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xr:revisionPtr revIDLastSave="0" documentId="8_{480C9E98-0B38-43CB-8272-028BACE34E3F}" xr6:coauthVersionLast="47" xr6:coauthVersionMax="47" xr10:uidLastSave="{00000000-0000-0000-0000-000000000000}"/>
  <bookViews>
    <workbookView xWindow="10728" yWindow="900" windowWidth="11292" windowHeight="8844" xr2:uid="{32F5D598-FBAA-4B86-8965-24588C393949}"/>
  </bookViews>
  <sheets>
    <sheet name="EBITDA raportowana segment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L6" i="2"/>
  <c r="F7" i="2"/>
  <c r="L7" i="2"/>
  <c r="F8" i="2"/>
  <c r="L8" i="2"/>
  <c r="F9" i="2"/>
  <c r="L9" i="2"/>
  <c r="F10" i="2"/>
  <c r="L10" i="2"/>
  <c r="F11" i="2"/>
  <c r="L11" i="2"/>
  <c r="F12" i="2"/>
  <c r="L12" i="2"/>
</calcChain>
</file>

<file path=xl/sharedStrings.xml><?xml version="1.0" encoding="utf-8"?>
<sst xmlns="http://schemas.openxmlformats.org/spreadsheetml/2006/main" count="18" uniqueCount="18">
  <si>
    <t>Circular Economy</t>
  </si>
  <si>
    <t>Gospodarka Obiegu Zamknietego</t>
  </si>
  <si>
    <t xml:space="preserve">Supply </t>
  </si>
  <si>
    <t>Obrót</t>
  </si>
  <si>
    <t>Distribution</t>
  </si>
  <si>
    <t>Dystrybucja</t>
  </si>
  <si>
    <t xml:space="preserve">Renewables </t>
  </si>
  <si>
    <t>Energetyka Odnawialna</t>
  </si>
  <si>
    <t>District Heating</t>
  </si>
  <si>
    <t>Ciepłownictwo</t>
  </si>
  <si>
    <t xml:space="preserve">Conventional Generation </t>
  </si>
  <si>
    <t>Energetyka Konwencjonalna</t>
  </si>
  <si>
    <t>EBITDA [PLN m], including:</t>
  </si>
  <si>
    <t>EBITDA [mln PLN], w tym:</t>
  </si>
  <si>
    <t>y/y</t>
  </si>
  <si>
    <t>r/r</t>
  </si>
  <si>
    <t>Key segment data</t>
  </si>
  <si>
    <t>Kluczowe dane segmentowe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</si>
</sst>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5F5F5F"/>
      <name val="Arial"/>
      <family val="2"/>
      <charset val="238"/>
    </font>
    <font>
      <sz val="8"/>
      <color theme="1"/>
      <name val="Verdana"/>
      <family val="2"/>
      <charset val="238"/>
    </font>
    <font>
      <b/>
      <sz val="11"/>
      <color rgb="FF5F5F5F"/>
      <name val="Arial"/>
      <family val="2"/>
      <charset val="238"/>
    </font>
    <font>
      <b/>
      <sz val="10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9" fontId="1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justify" vertical="center" wrapText="1"/>
    </xf>
    <xf numFmtId="3" fontId="1" fillId="0" borderId="0" xfId="0" applyNumberFormat="1" applyFont="1" applyAlignment="1">
      <alignment horizontal="right" vertical="center" wrapText="1"/>
    </xf>
    <xf numFmtId="9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F9943-F24C-4C8F-BED0-87A6ED6F52E5}">
  <dimension ref="C4:L12"/>
  <sheetViews>
    <sheetView tabSelected="1" workbookViewId="0">
      <selection activeCell="L5" sqref="L5"/>
    </sheetView>
  </sheetViews>
  <sheetFormatPr defaultRowHeight="14.4" x14ac:dyDescent="0.3"/>
  <cols>
    <col min="3" max="3" width="20.33203125" customWidth="1"/>
    <col min="9" max="9" width="30" customWidth="1"/>
  </cols>
  <sheetData>
    <row r="4" spans="3:12" x14ac:dyDescent="0.3">
      <c r="C4" s="12" t="s">
        <v>17</v>
      </c>
      <c r="D4" s="11"/>
      <c r="E4" s="11"/>
      <c r="F4" s="11"/>
      <c r="I4" s="12" t="s">
        <v>16</v>
      </c>
      <c r="J4" s="11"/>
      <c r="K4" s="11"/>
      <c r="L4" s="11"/>
    </row>
    <row r="5" spans="3:12" x14ac:dyDescent="0.3">
      <c r="C5" s="12"/>
      <c r="D5" s="11">
        <v>2022</v>
      </c>
      <c r="E5" s="11">
        <v>2021</v>
      </c>
      <c r="F5" s="11" t="s">
        <v>15</v>
      </c>
      <c r="I5" s="12"/>
      <c r="J5" s="11">
        <v>2022</v>
      </c>
      <c r="K5" s="11">
        <v>2021</v>
      </c>
      <c r="L5" s="11" t="s">
        <v>14</v>
      </c>
    </row>
    <row r="6" spans="3:12" ht="57" customHeight="1" x14ac:dyDescent="0.3">
      <c r="C6" s="10" t="s">
        <v>13</v>
      </c>
      <c r="D6" s="9">
        <v>8657</v>
      </c>
      <c r="E6" s="9">
        <v>9535</v>
      </c>
      <c r="F6" s="8">
        <f>D6/E6-1</f>
        <v>-9.2081803880440516E-2</v>
      </c>
      <c r="I6" s="10" t="s">
        <v>12</v>
      </c>
      <c r="J6" s="9">
        <v>8657</v>
      </c>
      <c r="K6" s="9">
        <v>9535</v>
      </c>
      <c r="L6" s="8">
        <f>J6/K6-1</f>
        <v>-9.2081803880440516E-2</v>
      </c>
    </row>
    <row r="7" spans="3:12" ht="57" customHeight="1" x14ac:dyDescent="0.3">
      <c r="C7" s="5" t="s">
        <v>11</v>
      </c>
      <c r="D7" s="7">
        <v>2065</v>
      </c>
      <c r="E7" s="7">
        <v>4078</v>
      </c>
      <c r="F7" s="1">
        <f>D7/E7-1</f>
        <v>-0.49362432564982839</v>
      </c>
      <c r="I7" s="6" t="s">
        <v>10</v>
      </c>
      <c r="J7" s="7">
        <v>2065</v>
      </c>
      <c r="K7" s="7">
        <v>4078</v>
      </c>
      <c r="L7" s="1">
        <f>J7/K7-1</f>
        <v>-0.49362432564982839</v>
      </c>
    </row>
    <row r="8" spans="3:12" ht="28.5" customHeight="1" x14ac:dyDescent="0.3">
      <c r="C8" s="5" t="s">
        <v>9</v>
      </c>
      <c r="D8" s="3">
        <v>39</v>
      </c>
      <c r="E8" s="3">
        <v>805</v>
      </c>
      <c r="F8" s="1">
        <f>D8/E8-1</f>
        <v>-0.95155279503105594</v>
      </c>
      <c r="I8" s="6" t="s">
        <v>8</v>
      </c>
      <c r="J8" s="3">
        <v>39</v>
      </c>
      <c r="K8" s="3">
        <v>805</v>
      </c>
      <c r="L8" s="1">
        <f>J8/K8-1</f>
        <v>-0.95155279503105594</v>
      </c>
    </row>
    <row r="9" spans="3:12" ht="27.6" x14ac:dyDescent="0.3">
      <c r="C9" s="5" t="s">
        <v>7</v>
      </c>
      <c r="D9" s="3">
        <v>1795</v>
      </c>
      <c r="E9" s="3">
        <v>1016</v>
      </c>
      <c r="F9" s="1">
        <f>D9/E9-1</f>
        <v>0.7667322834645669</v>
      </c>
      <c r="I9" s="6" t="s">
        <v>6</v>
      </c>
      <c r="J9" s="3">
        <v>1795</v>
      </c>
      <c r="K9" s="3">
        <v>1016</v>
      </c>
      <c r="L9" s="1">
        <f>J9/K9-1</f>
        <v>0.7667322834645669</v>
      </c>
    </row>
    <row r="10" spans="3:12" x14ac:dyDescent="0.3">
      <c r="C10" s="5" t="s">
        <v>5</v>
      </c>
      <c r="D10" s="7">
        <v>2850</v>
      </c>
      <c r="E10" s="7">
        <v>2779</v>
      </c>
      <c r="F10" s="1">
        <f>D10/E10-1</f>
        <v>2.5548758546239725E-2</v>
      </c>
      <c r="I10" s="6" t="s">
        <v>4</v>
      </c>
      <c r="J10" s="7">
        <v>2850</v>
      </c>
      <c r="K10" s="7">
        <v>2779</v>
      </c>
      <c r="L10" s="1">
        <f>J10/K10-1</f>
        <v>2.5548758546239725E-2</v>
      </c>
    </row>
    <row r="11" spans="3:12" x14ac:dyDescent="0.3">
      <c r="C11" s="5" t="s">
        <v>3</v>
      </c>
      <c r="D11" s="3">
        <v>2043</v>
      </c>
      <c r="E11" s="3">
        <v>827</v>
      </c>
      <c r="F11" s="1">
        <f>D11/E11-1</f>
        <v>1.4703748488512698</v>
      </c>
      <c r="I11" s="6" t="s">
        <v>2</v>
      </c>
      <c r="J11" s="3">
        <v>2043</v>
      </c>
      <c r="K11" s="3">
        <v>827</v>
      </c>
      <c r="L11" s="1">
        <f>J11/K11-1</f>
        <v>1.4703748488512698</v>
      </c>
    </row>
    <row r="12" spans="3:12" ht="27.6" x14ac:dyDescent="0.3">
      <c r="C12" s="5" t="s">
        <v>1</v>
      </c>
      <c r="D12" s="3">
        <v>37</v>
      </c>
      <c r="E12" s="2">
        <v>45</v>
      </c>
      <c r="F12" s="1">
        <f>D12/E12-1</f>
        <v>-0.17777777777777781</v>
      </c>
      <c r="I12" s="4" t="s">
        <v>0</v>
      </c>
      <c r="J12" s="3">
        <v>37</v>
      </c>
      <c r="K12" s="2">
        <v>45</v>
      </c>
      <c r="L12" s="1">
        <f>J12/K12-1</f>
        <v>-0.17777777777777781</v>
      </c>
    </row>
  </sheetData>
  <mergeCells count="2">
    <mergeCell ref="C4:C5"/>
    <mergeCell ref="I4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EBITDA raportowana segmenty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Puzoń</dc:creator>
  <cp:lastModifiedBy>Marcin Puzoń</cp:lastModifiedBy>
  <dcterms:created xsi:type="dcterms:W3CDTF">2023-10-04T09:54:12Z</dcterms:created>
  <dcterms:modified xsi:type="dcterms:W3CDTF">2023-10-04T09:54:29Z</dcterms:modified>
</cp:coreProperties>
</file>